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05" windowWidth="16275" windowHeight="12330"/>
  </bookViews>
  <sheets>
    <sheet name="Tuin-20141231" sheetId="1" r:id="rId1"/>
  </sheets>
  <calcPr calcId="125725"/>
</workbook>
</file>

<file path=xl/calcChain.xml><?xml version="1.0" encoding="utf-8"?>
<calcChain xmlns="http://schemas.openxmlformats.org/spreadsheetml/2006/main">
  <c r="E44" i="1"/>
  <c r="D43"/>
  <c r="C5"/>
</calcChain>
</file>

<file path=xl/sharedStrings.xml><?xml version="1.0" encoding="utf-8"?>
<sst xmlns="http://schemas.openxmlformats.org/spreadsheetml/2006/main" count="71" uniqueCount="50">
  <si>
    <t>Boschveld tuin</t>
  </si>
  <si>
    <t>IN</t>
  </si>
  <si>
    <t>UIT</t>
  </si>
  <si>
    <t>Bijdrage oranje fonds 2013/2014</t>
  </si>
  <si>
    <t>Verantwoording tot 1-9-2013</t>
  </si>
  <si>
    <t>Algemeen budget 2013/2014</t>
  </si>
  <si>
    <t>Posters komma's ontwerpers</t>
  </si>
  <si>
    <t>Ontwerp poster kleefkracht</t>
  </si>
  <si>
    <t>Diversen (Ben vd Kallen)</t>
  </si>
  <si>
    <t>Boek buurtmostuin (B. vd Kallen)</t>
  </si>
  <si>
    <t>Boek &amp; tractatie (B. vd Kallen)</t>
  </si>
  <si>
    <t>Benzinekosten Belgie (Pakker)</t>
  </si>
  <si>
    <t>Visitekaartjes &amp; enveloppen (Blom Reuvers)</t>
  </si>
  <si>
    <t>Zaden (vd Kallen)</t>
  </si>
  <si>
    <t>Winterfeest (Foodja)</t>
  </si>
  <si>
    <t xml:space="preserve">At stacie's bloemenwinkel                                                                                                                                                                                                                                </t>
  </si>
  <si>
    <t/>
  </si>
  <si>
    <t xml:space="preserve">J.P.J. Duin: erwtensoep winterfeest Boschveldtuin                                                                                                                                                                                                                    </t>
  </si>
  <si>
    <t xml:space="preserve">FOODJA.NL: Vriend van FOODJA.nl                                                                                                                                                              </t>
  </si>
  <si>
    <t xml:space="preserve"> W C M P VAN BEURDEN-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</si>
  <si>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B van der Kallen: 42 ,57 Boschveldtuin algemeen                                                                                                                                                      </t>
  </si>
  <si>
    <t xml:space="preserve">B van der Kallen: beits, stoepkrijt, slot en cilinder pipowagen Boschveldtuin                                                                                                                                                         </t>
  </si>
  <si>
    <t>Mw U N Pakker: midzomerfeest</t>
  </si>
  <si>
    <t xml:space="preserve">B van der Kallen: 25,80 materiaal maken pomp                                                                                                           </t>
  </si>
  <si>
    <t xml:space="preserve">Mw U N Pakker: spullen voor maken pomp Boschveldtuin                                                                                                                                                                                           </t>
  </si>
  <si>
    <t>B. v.d. Kallen: Jong geleerd oud gedaan</t>
  </si>
  <si>
    <t>L. Haaijer: Velt en zomerfeest</t>
  </si>
  <si>
    <t>Sprinkels hq</t>
  </si>
  <si>
    <t>---------- +</t>
  </si>
  <si>
    <t>totale kosten</t>
  </si>
  <si>
    <t>Restant budget</t>
  </si>
  <si>
    <t>leemoven en fruithaag</t>
  </si>
  <si>
    <t>Groen dichterbij</t>
  </si>
  <si>
    <t>Schroeven etc (B. vd Kallen)</t>
  </si>
  <si>
    <t>Reiskosten wilgentenen en leem</t>
  </si>
  <si>
    <t>Traktatie planten fruithaag (B vd Kallen)</t>
  </si>
  <si>
    <t>Fruitplanten (Gebr van Oirschot)</t>
  </si>
  <si>
    <t xml:space="preserve">A. M. Haaijer Omschrijving: steigerbuizen leemoven Boschveldtuin                                                                                                                                                                                                                  </t>
  </si>
  <si>
    <t>B van der Kallen e/o J van der Kallen-van Baaren Omschrijving: 22,66 leemoven</t>
  </si>
  <si>
    <t xml:space="preserve">A.M. Haaijer Omschrijving: steigerbuizen en klemmateriaal leemoven Boschveldtuin                                                                                                                                                                                                 </t>
  </si>
  <si>
    <t>B van der Kallen e/o J van der Kallen-van Baaren</t>
  </si>
  <si>
    <t>C Heemskerk en Mevr J L M J Heemskerk-Eskes</t>
  </si>
  <si>
    <t>T</t>
  </si>
  <si>
    <t>Etentje tuin</t>
  </si>
  <si>
    <t>Zaden en tuinaarde</t>
  </si>
  <si>
    <t>Lijzen Pakker</t>
  </si>
  <si>
    <t>Plus Fleur</t>
  </si>
  <si>
    <t xml:space="preserve">waterpomp en wijn </t>
  </si>
  <si>
    <t>kaartjes</t>
  </si>
  <si>
    <t>opening BBS en presentjes bewoners</t>
  </si>
</sst>
</file>

<file path=xl/styles.xml><?xml version="1.0" encoding="utf-8"?>
<styleSheet xmlns="http://schemas.openxmlformats.org/spreadsheetml/2006/main">
  <numFmts count="2">
    <numFmt numFmtId="8" formatCode="&quot;€&quot;\ #,##0.00;[Red]&quot;€&quot;\ \-#,##0.00"/>
    <numFmt numFmtId="44" formatCode="_ &quot;€&quot;\ * #,##0.00_ ;_ &quot;€&quot;\ * \-#,##0.00_ ;_ &quot;€&quot;\ * &quot;-&quot;??_ ;_ @_ "/>
  </numFmts>
  <fonts count="5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14" fontId="0" fillId="0" borderId="0" xfId="0" applyNumberFormat="1"/>
    <xf numFmtId="2" fontId="3" fillId="2" borderId="0" xfId="0" applyNumberFormat="1" applyFont="1" applyFill="1"/>
    <xf numFmtId="44" fontId="0" fillId="0" borderId="0" xfId="0" applyNumberFormat="1"/>
    <xf numFmtId="0" fontId="2" fillId="0" borderId="0" xfId="0" applyFont="1"/>
    <xf numFmtId="0" fontId="1" fillId="0" borderId="0" xfId="0" applyFont="1"/>
    <xf numFmtId="8" fontId="0" fillId="0" borderId="0" xfId="0" applyNumberFormat="1"/>
    <xf numFmtId="44" fontId="0" fillId="0" borderId="0" xfId="0" quotePrefix="1" applyNumberFormat="1" applyAlignment="1">
      <alignment horizontal="right"/>
    </xf>
    <xf numFmtId="14" fontId="4" fillId="0" borderId="0" xfId="0" applyNumberFormat="1" applyFont="1"/>
    <xf numFmtId="0" fontId="4" fillId="0" borderId="0" xfId="0" applyFont="1"/>
    <xf numFmtId="44" fontId="4" fillId="0" borderId="0" xfId="0" applyNumberFormat="1" applyFont="1"/>
    <xf numFmtId="2" fontId="3" fillId="2" borderId="0" xfId="0" applyNumberFormat="1" applyFont="1" applyFill="1" applyAlignment="1">
      <alignment horizontal="left"/>
    </xf>
  </cellXfs>
  <cellStyles count="1">
    <cellStyle name="Standa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52"/>
  <sheetViews>
    <sheetView tabSelected="1" zoomScaleNormal="100" workbookViewId="0">
      <selection activeCell="B53" sqref="B53"/>
    </sheetView>
  </sheetViews>
  <sheetFormatPr defaultRowHeight="15"/>
  <cols>
    <col min="1" max="1" width="11.5703125" customWidth="1"/>
    <col min="2" max="2" width="68.140625" customWidth="1"/>
    <col min="3" max="5" width="12.7109375" customWidth="1"/>
  </cols>
  <sheetData>
    <row r="1" spans="1:4">
      <c r="A1" s="1">
        <v>41971</v>
      </c>
    </row>
    <row r="2" spans="1:4" ht="18.75">
      <c r="A2" s="11" t="s">
        <v>0</v>
      </c>
      <c r="B2" s="11"/>
      <c r="C2" s="2" t="s">
        <v>1</v>
      </c>
      <c r="D2" s="2" t="s">
        <v>2</v>
      </c>
    </row>
    <row r="3" spans="1:4">
      <c r="B3" t="s">
        <v>3</v>
      </c>
      <c r="C3" s="3">
        <v>17250</v>
      </c>
      <c r="D3" s="3"/>
    </row>
    <row r="4" spans="1:4">
      <c r="A4" s="1">
        <v>41518</v>
      </c>
      <c r="B4" t="s">
        <v>4</v>
      </c>
      <c r="C4" s="3"/>
      <c r="D4" s="3">
        <v>14906.84</v>
      </c>
    </row>
    <row r="5" spans="1:4">
      <c r="B5" s="4" t="s">
        <v>5</v>
      </c>
      <c r="C5" s="3">
        <f>C3-D4</f>
        <v>2343.16</v>
      </c>
      <c r="D5" s="3"/>
    </row>
    <row r="6" spans="1:4">
      <c r="A6" s="1">
        <v>41542</v>
      </c>
      <c r="B6" t="s">
        <v>6</v>
      </c>
      <c r="C6" s="3"/>
      <c r="D6" s="3">
        <v>166.98</v>
      </c>
    </row>
    <row r="7" spans="1:4">
      <c r="A7" s="1">
        <v>41542</v>
      </c>
      <c r="B7" t="s">
        <v>7</v>
      </c>
      <c r="C7" s="3"/>
      <c r="D7" s="3">
        <v>50.22</v>
      </c>
    </row>
    <row r="8" spans="1:4">
      <c r="A8" s="1">
        <v>41568</v>
      </c>
      <c r="B8" t="s">
        <v>8</v>
      </c>
      <c r="C8" s="3"/>
      <c r="D8" s="3">
        <v>7.65</v>
      </c>
    </row>
    <row r="9" spans="1:4">
      <c r="A9" s="1">
        <v>41582</v>
      </c>
      <c r="B9" t="s">
        <v>9</v>
      </c>
      <c r="C9" s="3"/>
      <c r="D9" s="3">
        <v>10</v>
      </c>
    </row>
    <row r="10" spans="1:4">
      <c r="A10" s="1">
        <v>41613</v>
      </c>
      <c r="B10" t="s">
        <v>10</v>
      </c>
      <c r="C10" s="3"/>
      <c r="D10" s="3">
        <v>12.4</v>
      </c>
    </row>
    <row r="11" spans="1:4">
      <c r="A11" s="1">
        <v>41652</v>
      </c>
      <c r="B11" t="s">
        <v>11</v>
      </c>
      <c r="C11" s="3"/>
      <c r="D11" s="3">
        <v>29.59</v>
      </c>
    </row>
    <row r="12" spans="1:4">
      <c r="A12" s="1">
        <v>41675</v>
      </c>
      <c r="B12" t="s">
        <v>12</v>
      </c>
      <c r="D12" s="3">
        <v>143.59</v>
      </c>
    </row>
    <row r="13" spans="1:4">
      <c r="A13" s="1">
        <v>41680</v>
      </c>
      <c r="B13" t="s">
        <v>13</v>
      </c>
      <c r="D13" s="3">
        <v>24.15</v>
      </c>
    </row>
    <row r="14" spans="1:4">
      <c r="A14" s="1">
        <v>41691</v>
      </c>
      <c r="B14" t="s">
        <v>14</v>
      </c>
      <c r="D14" s="3">
        <v>106</v>
      </c>
    </row>
    <row r="15" spans="1:4">
      <c r="A15">
        <v>20140314</v>
      </c>
      <c r="B15" t="s">
        <v>15</v>
      </c>
      <c r="C15" s="3">
        <v>30</v>
      </c>
      <c r="D15" s="3" t="s">
        <v>16</v>
      </c>
    </row>
    <row r="16" spans="1:4">
      <c r="A16">
        <v>20140318</v>
      </c>
      <c r="B16" t="s">
        <v>17</v>
      </c>
      <c r="C16" s="3" t="s">
        <v>16</v>
      </c>
      <c r="D16" s="3">
        <v>16</v>
      </c>
    </row>
    <row r="17" spans="1:5">
      <c r="A17">
        <v>20140319</v>
      </c>
      <c r="B17" t="s">
        <v>18</v>
      </c>
      <c r="C17" s="3">
        <v>25</v>
      </c>
      <c r="D17" s="3" t="s">
        <v>16</v>
      </c>
    </row>
    <row r="18" spans="1:5">
      <c r="A18">
        <v>20140411</v>
      </c>
      <c r="B18" t="s">
        <v>19</v>
      </c>
      <c r="C18" s="3">
        <v>10</v>
      </c>
      <c r="D18" s="3" t="s">
        <v>16</v>
      </c>
    </row>
    <row r="19" spans="1:5">
      <c r="A19">
        <v>20140417</v>
      </c>
      <c r="B19" t="s">
        <v>20</v>
      </c>
      <c r="C19" s="3" t="s">
        <v>16</v>
      </c>
      <c r="D19" s="3">
        <v>64.23</v>
      </c>
    </row>
    <row r="20" spans="1:5">
      <c r="A20">
        <v>20140616</v>
      </c>
      <c r="B20" t="s">
        <v>21</v>
      </c>
      <c r="C20" s="3" t="s">
        <v>16</v>
      </c>
      <c r="D20" s="3">
        <v>86.88</v>
      </c>
    </row>
    <row r="21" spans="1:5">
      <c r="A21">
        <v>20140704</v>
      </c>
      <c r="B21" t="s">
        <v>22</v>
      </c>
      <c r="C21" s="3" t="s">
        <v>16</v>
      </c>
      <c r="D21" s="3">
        <v>15.02</v>
      </c>
    </row>
    <row r="22" spans="1:5">
      <c r="A22">
        <v>20140710</v>
      </c>
      <c r="B22" t="s">
        <v>23</v>
      </c>
      <c r="C22" s="3" t="s">
        <v>16</v>
      </c>
      <c r="D22" s="3">
        <v>25.8</v>
      </c>
    </row>
    <row r="23" spans="1:5">
      <c r="A23">
        <v>20140728</v>
      </c>
      <c r="B23" t="s">
        <v>24</v>
      </c>
      <c r="C23" s="3" t="s">
        <v>16</v>
      </c>
      <c r="D23" s="3">
        <v>19.53</v>
      </c>
    </row>
    <row r="24" spans="1:5">
      <c r="A24">
        <v>20140925</v>
      </c>
      <c r="B24" t="s">
        <v>25</v>
      </c>
      <c r="C24" s="3"/>
      <c r="D24" s="3">
        <v>40.9</v>
      </c>
    </row>
    <row r="25" spans="1:5">
      <c r="A25">
        <v>20140925</v>
      </c>
      <c r="B25" t="s">
        <v>26</v>
      </c>
      <c r="C25" s="3"/>
      <c r="D25" s="3">
        <v>39.18</v>
      </c>
    </row>
    <row r="26" spans="1:5">
      <c r="A26" s="5">
        <v>20141014</v>
      </c>
      <c r="B26" t="s">
        <v>27</v>
      </c>
      <c r="C26" s="6"/>
      <c r="D26" s="3">
        <v>27</v>
      </c>
      <c r="E26" s="6"/>
    </row>
    <row r="31" spans="1:5">
      <c r="A31" s="1">
        <v>41971</v>
      </c>
    </row>
    <row r="32" spans="1:5" ht="18.75">
      <c r="A32" s="11" t="s">
        <v>0</v>
      </c>
      <c r="B32" s="11"/>
      <c r="C32" s="2" t="s">
        <v>1</v>
      </c>
      <c r="D32" s="2" t="s">
        <v>2</v>
      </c>
    </row>
    <row r="33" spans="1:6">
      <c r="B33" s="4" t="s">
        <v>31</v>
      </c>
    </row>
    <row r="34" spans="1:6">
      <c r="A34" s="1">
        <v>41536</v>
      </c>
      <c r="B34" t="s">
        <v>32</v>
      </c>
      <c r="C34" s="3">
        <v>1000</v>
      </c>
      <c r="D34" s="3"/>
    </row>
    <row r="35" spans="1:6">
      <c r="A35" s="8">
        <v>41632</v>
      </c>
      <c r="B35" s="9" t="s">
        <v>33</v>
      </c>
      <c r="C35" s="10"/>
      <c r="D35" s="10">
        <v>30.52</v>
      </c>
    </row>
    <row r="36" spans="1:6">
      <c r="A36" s="1">
        <v>41652</v>
      </c>
      <c r="B36" t="s">
        <v>34</v>
      </c>
      <c r="C36" s="3"/>
      <c r="D36" s="3">
        <v>44</v>
      </c>
    </row>
    <row r="37" spans="1:6">
      <c r="A37" s="1">
        <v>41655</v>
      </c>
      <c r="B37" t="s">
        <v>35</v>
      </c>
      <c r="C37" s="3"/>
      <c r="D37" s="3">
        <v>4.3499999999999996</v>
      </c>
    </row>
    <row r="38" spans="1:6">
      <c r="A38" s="1">
        <v>41656</v>
      </c>
      <c r="B38" t="s">
        <v>36</v>
      </c>
      <c r="D38" s="3">
        <v>424</v>
      </c>
    </row>
    <row r="39" spans="1:6">
      <c r="A39" s="1">
        <v>41915</v>
      </c>
      <c r="B39" t="s">
        <v>37</v>
      </c>
      <c r="C39" s="3" t="s">
        <v>16</v>
      </c>
      <c r="D39" s="3">
        <v>53.24</v>
      </c>
    </row>
    <row r="40" spans="1:6">
      <c r="A40" s="1">
        <v>41746</v>
      </c>
      <c r="B40" t="s">
        <v>38</v>
      </c>
      <c r="C40" s="3" t="s">
        <v>16</v>
      </c>
      <c r="D40" s="3">
        <v>22.66</v>
      </c>
    </row>
    <row r="41" spans="1:6">
      <c r="A41" s="1">
        <v>41766</v>
      </c>
      <c r="B41" t="s">
        <v>39</v>
      </c>
      <c r="C41" s="3" t="s">
        <v>16</v>
      </c>
      <c r="D41" s="3">
        <v>32</v>
      </c>
    </row>
    <row r="42" spans="1:6">
      <c r="C42" s="7" t="s">
        <v>28</v>
      </c>
      <c r="D42" s="7" t="s">
        <v>28</v>
      </c>
    </row>
    <row r="43" spans="1:6">
      <c r="A43" s="1"/>
      <c r="B43" t="s">
        <v>29</v>
      </c>
      <c r="D43" s="3">
        <f>SUM(D33:D42)</f>
        <v>610.77</v>
      </c>
    </row>
    <row r="44" spans="1:6">
      <c r="A44" s="1"/>
      <c r="B44" t="s">
        <v>30</v>
      </c>
      <c r="D44" s="3"/>
      <c r="E44" s="3">
        <f>C34-D43</f>
        <v>389.23</v>
      </c>
    </row>
    <row r="45" spans="1:6">
      <c r="A45" s="1"/>
      <c r="D45" s="3"/>
    </row>
    <row r="46" spans="1:6">
      <c r="A46" s="5">
        <v>20150319</v>
      </c>
      <c r="D46" s="1"/>
    </row>
    <row r="47" spans="1:6">
      <c r="A47" s="5">
        <v>20141128</v>
      </c>
      <c r="B47" t="s">
        <v>40</v>
      </c>
      <c r="C47" s="3" t="s">
        <v>16</v>
      </c>
      <c r="D47" s="3">
        <v>-10.14</v>
      </c>
    </row>
    <row r="48" spans="1:6">
      <c r="A48" s="5">
        <v>20150216</v>
      </c>
      <c r="B48" t="s">
        <v>41</v>
      </c>
      <c r="C48" s="3" t="s">
        <v>16</v>
      </c>
      <c r="D48" s="3">
        <v>-220</v>
      </c>
      <c r="E48" t="s">
        <v>42</v>
      </c>
      <c r="F48" t="s">
        <v>43</v>
      </c>
    </row>
    <row r="49" spans="1:6">
      <c r="A49" s="5">
        <v>20150220</v>
      </c>
      <c r="B49" t="s">
        <v>40</v>
      </c>
      <c r="C49" s="3" t="s">
        <v>16</v>
      </c>
      <c r="D49" s="3">
        <v>-22.55</v>
      </c>
      <c r="E49" t="s">
        <v>42</v>
      </c>
      <c r="F49" t="s">
        <v>44</v>
      </c>
    </row>
    <row r="50" spans="1:6">
      <c r="A50" s="5">
        <v>20150316</v>
      </c>
      <c r="B50" t="s">
        <v>45</v>
      </c>
      <c r="D50" s="6">
        <v>32.479999999999997</v>
      </c>
      <c r="F50" t="s">
        <v>47</v>
      </c>
    </row>
    <row r="51" spans="1:6">
      <c r="A51" s="5">
        <v>20150323</v>
      </c>
      <c r="B51" t="s">
        <v>46</v>
      </c>
      <c r="D51" s="6">
        <v>42.35</v>
      </c>
      <c r="F51" t="s">
        <v>48</v>
      </c>
    </row>
    <row r="52" spans="1:6">
      <c r="A52" s="5">
        <v>20150323</v>
      </c>
      <c r="B52" t="s">
        <v>45</v>
      </c>
      <c r="D52" s="3">
        <v>18</v>
      </c>
      <c r="F52" t="s">
        <v>49</v>
      </c>
    </row>
  </sheetData>
  <mergeCells count="2">
    <mergeCell ref="A2:B2"/>
    <mergeCell ref="A32:B32"/>
  </mergeCells>
  <printOptions gridLines="1"/>
  <pageMargins left="0.70866141732283472" right="0.70866141732283472" top="0.74803149606299213" bottom="0.74803149606299213" header="0.31496062992125984" footer="0.31496062992125984"/>
  <pageSetup paperSize="9" scale="41" orientation="landscape" horizontalDpi="30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Tuin-20141231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Edwin</dc:creator>
  <cp:lastModifiedBy>Leo</cp:lastModifiedBy>
  <dcterms:created xsi:type="dcterms:W3CDTF">2015-04-01T10:31:43Z</dcterms:created>
  <dcterms:modified xsi:type="dcterms:W3CDTF">2015-04-01T18:06:53Z</dcterms:modified>
</cp:coreProperties>
</file>